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ation" sheetId="1" state="visible" r:id="rId1"/>
    <sheet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B2A4A"/>
      <sz val="18"/>
    </font>
    <font>
      <color rgb="00606A7B"/>
      <sz val="8"/>
    </font>
    <font>
      <b val="1"/>
      <color rgb="001B2A4A"/>
      <sz val="10"/>
    </font>
    <font>
      <b val="1"/>
      <sz val="9"/>
    </font>
    <font>
      <b val="1"/>
      <color rgb="000F766E"/>
      <sz val="10"/>
    </font>
    <font>
      <b val="1"/>
      <color rgb="00FFFFFF"/>
      <sz val="9"/>
    </font>
    <font>
      <sz val="9"/>
    </font>
    <font>
      <b val="1"/>
      <sz val="10"/>
    </font>
    <font>
      <b val="1"/>
      <sz val="11"/>
    </font>
    <font>
      <b val="1"/>
      <color rgb="001B2A4A"/>
      <sz val="13"/>
    </font>
  </fonts>
  <fills count="5">
    <fill>
      <patternFill/>
    </fill>
    <fill>
      <patternFill patternType="gray125"/>
    </fill>
    <fill>
      <patternFill patternType="solid">
        <fgColor rgb="00FFF4D6"/>
      </patternFill>
    </fill>
    <fill>
      <patternFill patternType="solid">
        <fgColor rgb="00E7F6EC"/>
      </patternFill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2" fillId="0" borderId="0" pivotButton="0" quotePrefix="0" xfId="0"/>
    <xf numFmtId="0" fontId="5" fillId="3" borderId="1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2" borderId="1" pivotButton="0" quotePrefix="0" xfId="0"/>
    <xf numFmtId="4" fontId="0" fillId="0" borderId="1" pivotButton="0" quotePrefix="0" xfId="0"/>
    <xf numFmtId="2" fontId="0" fillId="2" borderId="1" pivotButton="0" quotePrefix="0" xfId="0"/>
    <xf numFmtId="0" fontId="7" fillId="0" borderId="0" pivotButton="0" quotePrefix="0" xfId="0"/>
    <xf numFmtId="0" fontId="8" fillId="0" borderId="0" pivotButton="0" quotePrefix="0" xfId="0"/>
    <xf numFmtId="4" fontId="9" fillId="3" borderId="1" pivotButton="0" quotePrefix="0" xfId="0"/>
    <xf numFmtId="0" fontId="2" fillId="0" borderId="0" applyAlignment="1" pivotButton="0" quotePrefix="0" xfId="0">
      <alignment vertical="top" wrapText="1"/>
    </xf>
    <xf numFmtId="0" fontId="1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2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1" customWidth="1" min="3" max="3"/>
    <col width="7" customWidth="1" min="4" max="4"/>
    <col width="7" customWidth="1" min="5" max="5"/>
    <col width="11" customWidth="1" min="6" max="6"/>
    <col width="10" customWidth="1" min="7" max="7"/>
    <col width="13" customWidth="1" min="8" max="8"/>
    <col width="7" customWidth="1" min="9" max="9"/>
    <col width="11" customWidth="1" min="10" max="10"/>
    <col width="11" customWidth="1" min="11" max="11"/>
    <col width="11" customWidth="1" min="12" max="12"/>
    <col width="13" customWidth="1" min="13" max="13"/>
  </cols>
  <sheetData>
    <row r="1">
      <c r="A1" s="1" t="inlineStr">
        <is>
          <t>QUOTATION</t>
        </is>
      </c>
    </row>
    <row r="2">
      <c r="A2" s="2" t="inlineStr">
        <is>
          <t>A price offer. Not a tax invoice and not a proforma — no GST is payable on it.</t>
        </is>
      </c>
    </row>
    <row r="4">
      <c r="A4" s="3" t="inlineStr">
        <is>
          <t>From (you)</t>
        </is>
      </c>
    </row>
    <row r="5">
      <c r="A5" s="4" t="inlineStr">
        <is>
          <t>Name</t>
        </is>
      </c>
      <c r="B5" s="5" t="n"/>
      <c r="H5" s="4" t="inlineStr">
        <is>
          <t>Quotation number</t>
        </is>
      </c>
      <c r="J5" s="5" t="n"/>
    </row>
    <row r="6">
      <c r="A6" s="4" t="inlineStr">
        <is>
          <t>Address</t>
        </is>
      </c>
      <c r="B6" s="5" t="n"/>
      <c r="H6" s="4" t="inlineStr">
        <is>
          <t>Date</t>
        </is>
      </c>
      <c r="J6" s="5" t="n"/>
    </row>
    <row r="7">
      <c r="A7" s="4" t="inlineStr">
        <is>
          <t>City / State</t>
        </is>
      </c>
      <c r="B7" s="5" t="n"/>
      <c r="H7" s="4" t="inlineStr">
        <is>
          <t>Valid until</t>
        </is>
      </c>
      <c r="J7" s="5" t="n"/>
    </row>
    <row r="8">
      <c r="A8" s="4" t="inlineStr">
        <is>
          <t>State code</t>
        </is>
      </c>
      <c r="B8" s="5" t="n"/>
      <c r="H8" s="4" t="inlineStr">
        <is>
          <t>Payment terms</t>
        </is>
      </c>
      <c r="J8" s="5" t="n"/>
    </row>
    <row r="9">
      <c r="A9" s="4" t="inlineStr">
        <is>
          <t>GSTIN</t>
        </is>
      </c>
      <c r="B9" s="5" t="n"/>
      <c r="H9" s="4" t="inlineStr">
        <is>
          <t>Delivery / lead time</t>
        </is>
      </c>
      <c r="J9" s="5" t="n"/>
    </row>
    <row r="10">
      <c r="A10" s="4" t="inlineStr">
        <is>
          <t>Phone / Email</t>
        </is>
      </c>
      <c r="B10" s="5" t="n"/>
    </row>
    <row r="11">
      <c r="A11" s="3" t="inlineStr">
        <is>
          <t>To (customer)</t>
        </is>
      </c>
    </row>
    <row r="12">
      <c r="A12" s="4" t="inlineStr">
        <is>
          <t>Name</t>
        </is>
      </c>
      <c r="B12" s="5" t="n"/>
    </row>
    <row r="13">
      <c r="A13" s="4" t="inlineStr">
        <is>
          <t>Address</t>
        </is>
      </c>
      <c r="B13" s="5" t="n"/>
    </row>
    <row r="14">
      <c r="A14" s="4" t="inlineStr">
        <is>
          <t>City / State</t>
        </is>
      </c>
      <c r="B14" s="5" t="n"/>
    </row>
    <row r="15">
      <c r="A15" s="4" t="inlineStr">
        <is>
          <t>State code</t>
        </is>
      </c>
      <c r="B15" s="5" t="n"/>
    </row>
    <row r="16">
      <c r="A16" s="4" t="inlineStr">
        <is>
          <t>GSTIN</t>
        </is>
      </c>
      <c r="B16" s="5" t="n"/>
    </row>
    <row r="17">
      <c r="A17" s="4" t="inlineStr">
        <is>
          <t>Phone / Email</t>
        </is>
      </c>
      <c r="B17" s="5" t="n"/>
    </row>
    <row r="18">
      <c r="A18" s="4" t="inlineStr">
        <is>
          <t>Place of supply state code</t>
        </is>
      </c>
      <c r="B18" s="5" t="n"/>
      <c r="D18" s="6" t="inlineStr">
        <is>
          <t>← where the goods go or the service is received.</t>
        </is>
      </c>
    </row>
    <row r="19">
      <c r="A19" s="4" t="inlineStr">
        <is>
          <t>Supply type</t>
        </is>
      </c>
      <c r="B19" s="7">
        <f>IF(OR($B$9="",$B$18=""),"Enter your GSTIN (B9) and the place-of-supply state code (B18)",IF(LEFT(TRIM($B$9),2)=RIGHT("0"&amp;TRIM($B$18),2),"Intra-state","Inter-state"))</f>
        <v/>
      </c>
      <c r="D19" s="6" t="inlineStr">
        <is>
          <t>← your GSTIN vs the place of supply. Intra = CGST+SGST, inter = IGST.</t>
        </is>
      </c>
    </row>
    <row r="21" ht="26" customHeight="1">
      <c r="A21" s="8" t="inlineStr">
        <is>
          <t>#</t>
        </is>
      </c>
      <c r="B21" s="8" t="inlineStr">
        <is>
          <t>Description</t>
        </is>
      </c>
      <c r="C21" s="8" t="inlineStr">
        <is>
          <t>HSN / SAC</t>
        </is>
      </c>
      <c r="D21" s="8" t="inlineStr">
        <is>
          <t>Qty</t>
        </is>
      </c>
      <c r="E21" s="8" t="inlineStr">
        <is>
          <t>UOM</t>
        </is>
      </c>
      <c r="F21" s="8" t="inlineStr">
        <is>
          <t>Rate</t>
        </is>
      </c>
      <c r="G21" s="8" t="inlineStr">
        <is>
          <t>Discount</t>
        </is>
      </c>
      <c r="H21" s="8" t="inlineStr">
        <is>
          <t>Taxable value</t>
        </is>
      </c>
      <c r="I21" s="8" t="inlineStr">
        <is>
          <t>GST %</t>
        </is>
      </c>
      <c r="J21" s="8" t="inlineStr">
        <is>
          <t>CGST</t>
        </is>
      </c>
      <c r="K21" s="8" t="inlineStr">
        <is>
          <t>SGST</t>
        </is>
      </c>
      <c r="L21" s="8" t="inlineStr">
        <is>
          <t>IGST</t>
        </is>
      </c>
      <c r="M21" s="8" t="inlineStr">
        <is>
          <t>Line total</t>
        </is>
      </c>
    </row>
    <row r="22">
      <c r="A22" s="9" t="n">
        <v>1</v>
      </c>
      <c r="B22" s="5" t="n"/>
      <c r="C22" s="5" t="n"/>
      <c r="D22" s="10" t="n"/>
      <c r="E22" s="5" t="n"/>
      <c r="F22" s="10" t="n"/>
      <c r="G22" s="10" t="n"/>
      <c r="H22" s="11">
        <f>IF($B22="","",ROUND($D22*$F22-$G22,2))</f>
        <v/>
      </c>
      <c r="I22" s="12" t="n"/>
      <c r="J22" s="11">
        <f>IF($H22="","",IF($B$19="Intra-state",ROUND($H22*$I22/200,2),0))</f>
        <v/>
      </c>
      <c r="K22" s="11">
        <f>IF($H22="","",IF($B$19="Intra-state",ROUND($H22*$I22/200,2),0))</f>
        <v/>
      </c>
      <c r="L22" s="11">
        <f>IF($H22="","",IF($B$19="Inter-state",ROUND($H22*$I22/100,2),0))</f>
        <v/>
      </c>
      <c r="M22" s="11">
        <f>IF($H22="","",ROUND($H22+$J22+$K22+$L22,2))</f>
        <v/>
      </c>
    </row>
    <row r="23">
      <c r="A23" s="9" t="n">
        <v>2</v>
      </c>
      <c r="B23" s="5" t="n"/>
      <c r="C23" s="5" t="n"/>
      <c r="D23" s="10" t="n"/>
      <c r="E23" s="5" t="n"/>
      <c r="F23" s="10" t="n"/>
      <c r="G23" s="10" t="n"/>
      <c r="H23" s="11">
        <f>IF($B23="","",ROUND($D23*$F23-$G23,2))</f>
        <v/>
      </c>
      <c r="I23" s="12" t="n"/>
      <c r="J23" s="11">
        <f>IF($H23="","",IF($B$19="Intra-state",ROUND($H23*$I23/200,2),0))</f>
        <v/>
      </c>
      <c r="K23" s="11">
        <f>IF($H23="","",IF($B$19="Intra-state",ROUND($H23*$I23/200,2),0))</f>
        <v/>
      </c>
      <c r="L23" s="11">
        <f>IF($H23="","",IF($B$19="Inter-state",ROUND($H23*$I23/100,2),0))</f>
        <v/>
      </c>
      <c r="M23" s="11">
        <f>IF($H23="","",ROUND($H23+$J23+$K23+$L23,2))</f>
        <v/>
      </c>
    </row>
    <row r="24">
      <c r="A24" s="9" t="n">
        <v>3</v>
      </c>
      <c r="B24" s="5" t="n"/>
      <c r="C24" s="5" t="n"/>
      <c r="D24" s="10" t="n"/>
      <c r="E24" s="5" t="n"/>
      <c r="F24" s="10" t="n"/>
      <c r="G24" s="10" t="n"/>
      <c r="H24" s="11">
        <f>IF($B24="","",ROUND($D24*$F24-$G24,2))</f>
        <v/>
      </c>
      <c r="I24" s="12" t="n"/>
      <c r="J24" s="11">
        <f>IF($H24="","",IF($B$19="Intra-state",ROUND($H24*$I24/200,2),0))</f>
        <v/>
      </c>
      <c r="K24" s="11">
        <f>IF($H24="","",IF($B$19="Intra-state",ROUND($H24*$I24/200,2),0))</f>
        <v/>
      </c>
      <c r="L24" s="11">
        <f>IF($H24="","",IF($B$19="Inter-state",ROUND($H24*$I24/100,2),0))</f>
        <v/>
      </c>
      <c r="M24" s="11">
        <f>IF($H24="","",ROUND($H24+$J24+$K24+$L24,2))</f>
        <v/>
      </c>
    </row>
    <row r="25">
      <c r="A25" s="9" t="n">
        <v>4</v>
      </c>
      <c r="B25" s="5" t="n"/>
      <c r="C25" s="5" t="n"/>
      <c r="D25" s="10" t="n"/>
      <c r="E25" s="5" t="n"/>
      <c r="F25" s="10" t="n"/>
      <c r="G25" s="10" t="n"/>
      <c r="H25" s="11">
        <f>IF($B25="","",ROUND($D25*$F25-$G25,2))</f>
        <v/>
      </c>
      <c r="I25" s="12" t="n"/>
      <c r="J25" s="11">
        <f>IF($H25="","",IF($B$19="Intra-state",ROUND($H25*$I25/200,2),0))</f>
        <v/>
      </c>
      <c r="K25" s="11">
        <f>IF($H25="","",IF($B$19="Intra-state",ROUND($H25*$I25/200,2),0))</f>
        <v/>
      </c>
      <c r="L25" s="11">
        <f>IF($H25="","",IF($B$19="Inter-state",ROUND($H25*$I25/100,2),0))</f>
        <v/>
      </c>
      <c r="M25" s="11">
        <f>IF($H25="","",ROUND($H25+$J25+$K25+$L25,2))</f>
        <v/>
      </c>
    </row>
    <row r="26">
      <c r="A26" s="9" t="n">
        <v>5</v>
      </c>
      <c r="B26" s="5" t="n"/>
      <c r="C26" s="5" t="n"/>
      <c r="D26" s="10" t="n"/>
      <c r="E26" s="5" t="n"/>
      <c r="F26" s="10" t="n"/>
      <c r="G26" s="10" t="n"/>
      <c r="H26" s="11">
        <f>IF($B26="","",ROUND($D26*$F26-$G26,2))</f>
        <v/>
      </c>
      <c r="I26" s="12" t="n"/>
      <c r="J26" s="11">
        <f>IF($H26="","",IF($B$19="Intra-state",ROUND($H26*$I26/200,2),0))</f>
        <v/>
      </c>
      <c r="K26" s="11">
        <f>IF($H26="","",IF($B$19="Intra-state",ROUND($H26*$I26/200,2),0))</f>
        <v/>
      </c>
      <c r="L26" s="11">
        <f>IF($H26="","",IF($B$19="Inter-state",ROUND($H26*$I26/100,2),0))</f>
        <v/>
      </c>
      <c r="M26" s="11">
        <f>IF($H26="","",ROUND($H26+$J26+$K26+$L26,2))</f>
        <v/>
      </c>
    </row>
    <row r="27">
      <c r="A27" s="9" t="n">
        <v>6</v>
      </c>
      <c r="B27" s="5" t="n"/>
      <c r="C27" s="5" t="n"/>
      <c r="D27" s="10" t="n"/>
      <c r="E27" s="5" t="n"/>
      <c r="F27" s="10" t="n"/>
      <c r="G27" s="10" t="n"/>
      <c r="H27" s="11">
        <f>IF($B27="","",ROUND($D27*$F27-$G27,2))</f>
        <v/>
      </c>
      <c r="I27" s="12" t="n"/>
      <c r="J27" s="11">
        <f>IF($H27="","",IF($B$19="Intra-state",ROUND($H27*$I27/200,2),0))</f>
        <v/>
      </c>
      <c r="K27" s="11">
        <f>IF($H27="","",IF($B$19="Intra-state",ROUND($H27*$I27/200,2),0))</f>
        <v/>
      </c>
      <c r="L27" s="11">
        <f>IF($H27="","",IF($B$19="Inter-state",ROUND($H27*$I27/100,2),0))</f>
        <v/>
      </c>
      <c r="M27" s="11">
        <f>IF($H27="","",ROUND($H27+$J27+$K27+$L27,2))</f>
        <v/>
      </c>
    </row>
    <row r="28">
      <c r="A28" s="9" t="n">
        <v>7</v>
      </c>
      <c r="B28" s="5" t="n"/>
      <c r="C28" s="5" t="n"/>
      <c r="D28" s="10" t="n"/>
      <c r="E28" s="5" t="n"/>
      <c r="F28" s="10" t="n"/>
      <c r="G28" s="10" t="n"/>
      <c r="H28" s="11">
        <f>IF($B28="","",ROUND($D28*$F28-$G28,2))</f>
        <v/>
      </c>
      <c r="I28" s="12" t="n"/>
      <c r="J28" s="11">
        <f>IF($H28="","",IF($B$19="Intra-state",ROUND($H28*$I28/200,2),0))</f>
        <v/>
      </c>
      <c r="K28" s="11">
        <f>IF($H28="","",IF($B$19="Intra-state",ROUND($H28*$I28/200,2),0))</f>
        <v/>
      </c>
      <c r="L28" s="11">
        <f>IF($H28="","",IF($B$19="Inter-state",ROUND($H28*$I28/100,2),0))</f>
        <v/>
      </c>
      <c r="M28" s="11">
        <f>IF($H28="","",ROUND($H28+$J28+$K28+$L28,2))</f>
        <v/>
      </c>
    </row>
    <row r="29">
      <c r="A29" s="9" t="n">
        <v>8</v>
      </c>
      <c r="B29" s="5" t="n"/>
      <c r="C29" s="5" t="n"/>
      <c r="D29" s="10" t="n"/>
      <c r="E29" s="5" t="n"/>
      <c r="F29" s="10" t="n"/>
      <c r="G29" s="10" t="n"/>
      <c r="H29" s="11">
        <f>IF($B29="","",ROUND($D29*$F29-$G29,2))</f>
        <v/>
      </c>
      <c r="I29" s="12" t="n"/>
      <c r="J29" s="11">
        <f>IF($H29="","",IF($B$19="Intra-state",ROUND($H29*$I29/200,2),0))</f>
        <v/>
      </c>
      <c r="K29" s="11">
        <f>IF($H29="","",IF($B$19="Intra-state",ROUND($H29*$I29/200,2),0))</f>
        <v/>
      </c>
      <c r="L29" s="11">
        <f>IF($H29="","",IF($B$19="Inter-state",ROUND($H29*$I29/100,2),0))</f>
        <v/>
      </c>
      <c r="M29" s="11">
        <f>IF($H29="","",ROUND($H29+$J29+$K29+$L29,2))</f>
        <v/>
      </c>
    </row>
    <row r="30">
      <c r="A30" s="9" t="n">
        <v>9</v>
      </c>
      <c r="B30" s="5" t="n"/>
      <c r="C30" s="5" t="n"/>
      <c r="D30" s="10" t="n"/>
      <c r="E30" s="5" t="n"/>
      <c r="F30" s="10" t="n"/>
      <c r="G30" s="10" t="n"/>
      <c r="H30" s="11">
        <f>IF($B30="","",ROUND($D30*$F30-$G30,2))</f>
        <v/>
      </c>
      <c r="I30" s="12" t="n"/>
      <c r="J30" s="11">
        <f>IF($H30="","",IF($B$19="Intra-state",ROUND($H30*$I30/200,2),0))</f>
        <v/>
      </c>
      <c r="K30" s="11">
        <f>IF($H30="","",IF($B$19="Intra-state",ROUND($H30*$I30/200,2),0))</f>
        <v/>
      </c>
      <c r="L30" s="11">
        <f>IF($H30="","",IF($B$19="Inter-state",ROUND($H30*$I30/100,2),0))</f>
        <v/>
      </c>
      <c r="M30" s="11">
        <f>IF($H30="","",ROUND($H30+$J30+$K30+$L30,2))</f>
        <v/>
      </c>
    </row>
    <row r="31">
      <c r="A31" s="9" t="n">
        <v>10</v>
      </c>
      <c r="B31" s="5" t="n"/>
      <c r="C31" s="5" t="n"/>
      <c r="D31" s="10" t="n"/>
      <c r="E31" s="5" t="n"/>
      <c r="F31" s="10" t="n"/>
      <c r="G31" s="10" t="n"/>
      <c r="H31" s="11">
        <f>IF($B31="","",ROUND($D31*$F31-$G31,2))</f>
        <v/>
      </c>
      <c r="I31" s="12" t="n"/>
      <c r="J31" s="11">
        <f>IF($H31="","",IF($B$19="Intra-state",ROUND($H31*$I31/200,2),0))</f>
        <v/>
      </c>
      <c r="K31" s="11">
        <f>IF($H31="","",IF($B$19="Intra-state",ROUND($H31*$I31/200,2),0))</f>
        <v/>
      </c>
      <c r="L31" s="11">
        <f>IF($H31="","",IF($B$19="Inter-state",ROUND($H31*$I31/100,2),0))</f>
        <v/>
      </c>
      <c r="M31" s="11">
        <f>IF($H31="","",ROUND($H31+$J31+$K31+$L31,2))</f>
        <v/>
      </c>
    </row>
    <row r="32">
      <c r="A32" s="9" t="n">
        <v>11</v>
      </c>
      <c r="B32" s="5" t="n"/>
      <c r="C32" s="5" t="n"/>
      <c r="D32" s="10" t="n"/>
      <c r="E32" s="5" t="n"/>
      <c r="F32" s="10" t="n"/>
      <c r="G32" s="10" t="n"/>
      <c r="H32" s="11">
        <f>IF($B32="","",ROUND($D32*$F32-$G32,2))</f>
        <v/>
      </c>
      <c r="I32" s="12" t="n"/>
      <c r="J32" s="11">
        <f>IF($H32="","",IF($B$19="Intra-state",ROUND($H32*$I32/200,2),0))</f>
        <v/>
      </c>
      <c r="K32" s="11">
        <f>IF($H32="","",IF($B$19="Intra-state",ROUND($H32*$I32/200,2),0))</f>
        <v/>
      </c>
      <c r="L32" s="11">
        <f>IF($H32="","",IF($B$19="Inter-state",ROUND($H32*$I32/100,2),0))</f>
        <v/>
      </c>
      <c r="M32" s="11">
        <f>IF($H32="","",ROUND($H32+$J32+$K32+$L32,2))</f>
        <v/>
      </c>
    </row>
    <row r="33">
      <c r="A33" s="9" t="n">
        <v>12</v>
      </c>
      <c r="B33" s="5" t="n"/>
      <c r="C33" s="5" t="n"/>
      <c r="D33" s="10" t="n"/>
      <c r="E33" s="5" t="n"/>
      <c r="F33" s="10" t="n"/>
      <c r="G33" s="10" t="n"/>
      <c r="H33" s="11">
        <f>IF($B33="","",ROUND($D33*$F33-$G33,2))</f>
        <v/>
      </c>
      <c r="I33" s="12" t="n"/>
      <c r="J33" s="11">
        <f>IF($H33="","",IF($B$19="Intra-state",ROUND($H33*$I33/200,2),0))</f>
        <v/>
      </c>
      <c r="K33" s="11">
        <f>IF($H33="","",IF($B$19="Intra-state",ROUND($H33*$I33/200,2),0))</f>
        <v/>
      </c>
      <c r="L33" s="11">
        <f>IF($H33="","",IF($B$19="Inter-state",ROUND($H33*$I33/100,2),0))</f>
        <v/>
      </c>
      <c r="M33" s="11">
        <f>IF($H33="","",ROUND($H33+$J33+$K33+$L33,2))</f>
        <v/>
      </c>
    </row>
    <row r="34">
      <c r="G34" s="13" t="inlineStr">
        <is>
          <t>Taxable value</t>
        </is>
      </c>
      <c r="H34" s="11">
        <f>ROUND(SUM(H22:H33),2)</f>
        <v/>
      </c>
    </row>
    <row r="35">
      <c r="G35" s="13" t="inlineStr">
        <is>
          <t>CGST</t>
        </is>
      </c>
      <c r="J35" s="11">
        <f>ROUND(SUM(J22:J33),2)</f>
        <v/>
      </c>
    </row>
    <row r="36">
      <c r="G36" s="13" t="inlineStr">
        <is>
          <t>SGST</t>
        </is>
      </c>
      <c r="K36" s="11">
        <f>ROUND(SUM(K22:K33),2)</f>
        <v/>
      </c>
    </row>
    <row r="37">
      <c r="G37" s="13" t="inlineStr">
        <is>
          <t>IGST</t>
        </is>
      </c>
      <c r="L37" s="11">
        <f>ROUND(SUM(L22:L33),2)</f>
        <v/>
      </c>
    </row>
    <row r="38">
      <c r="G38" s="14" t="inlineStr">
        <is>
          <t>Quoted total</t>
        </is>
      </c>
      <c r="M38" s="15">
        <f>ROUND(SUM(M22:M33),2)</f>
        <v/>
      </c>
    </row>
    <row r="40">
      <c r="A40" s="4" t="inlineStr">
        <is>
          <t>Amount in words</t>
        </is>
      </c>
      <c r="B40" s="5" t="n"/>
    </row>
    <row r="42">
      <c r="A42" s="3" t="inlineStr">
        <is>
          <t>Terms &amp; conditions</t>
        </is>
      </c>
    </row>
    <row r="43">
      <c r="A43" s="16" t="inlineStr">
        <is>
          <t>1. This quotation is valid until the date shown above. Prices may be revised after that.</t>
        </is>
      </c>
    </row>
    <row r="44">
      <c r="A44" s="16" t="inlineStr">
        <is>
          <t>2. Taxes are shown at rates in force on the date of this quotation. If rates change before supply, the rate applying at the time of supply will be charged.</t>
        </is>
      </c>
    </row>
    <row r="45">
      <c r="A45" s="16" t="inlineStr">
        <is>
          <t>3. Prices are exclusive of freight and insurance unless stated otherwise.</t>
        </is>
      </c>
    </row>
    <row r="46">
      <c r="A46" s="16" t="inlineStr">
        <is>
          <t>4. Delivery timelines run from the date of a written order or advance, whichever is later.</t>
        </is>
      </c>
    </row>
    <row r="47">
      <c r="A47" s="16" t="inlineStr">
        <is>
          <t>5. This quotation is an offer only. It creates no supply and no liability until accepted.</t>
        </is>
      </c>
    </row>
    <row r="49">
      <c r="A49" s="6" t="inlineStr">
        <is>
          <t>This is a quotation, not a tax invoice. No GST is payable on it and no input tax credit can be claimed against it.</t>
        </is>
      </c>
      <c r="J49" s="4" t="inlineStr">
        <is>
          <t>For (your business name)</t>
        </is>
      </c>
    </row>
    <row r="50">
      <c r="A50" s="6" t="inlineStr">
        <is>
          <t>A tax invoice will be issued at the time of supply.</t>
        </is>
      </c>
    </row>
    <row r="52">
      <c r="J52" s="6" t="inlineStr">
        <is>
          <t>Authorised signatory</t>
        </is>
      </c>
    </row>
  </sheetData>
  <mergeCells count="7">
    <mergeCell ref="A46:M46"/>
    <mergeCell ref="A44:M44"/>
    <mergeCell ref="A45:M45"/>
    <mergeCell ref="A1:M1"/>
    <mergeCell ref="A43:M43"/>
    <mergeCell ref="A2:M2"/>
    <mergeCell ref="A47:M4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7" t="inlineStr">
        <is>
          <t>Quotation format — how to use it, and how it differs from a proforma</t>
        </is>
      </c>
    </row>
    <row r="3">
      <c r="A3" s="18" t="inlineStr">
        <is>
          <t>A quotation is a price offer: what you will charge, on what terms, valid until a date. It is the first document in the cycle — quotation, then purchase order, then supply, then tax invoice.</t>
        </is>
      </c>
    </row>
    <row r="4">
      <c r="A4" s="18" t="inlineStr"/>
    </row>
    <row r="5">
      <c r="A5" s="18" t="inlineStr">
        <is>
          <t>Quotation vs proforma invoice — people use these interchangeably and they are not the same:</t>
        </is>
      </c>
    </row>
    <row r="6">
      <c r="A6" s="18" t="inlineStr">
        <is>
          <t xml:space="preserve">  • A QUOTATION is an offer. It invites the customer to order. Terms are still negotiable.</t>
        </is>
      </c>
    </row>
    <row r="7">
      <c r="A7" s="18" t="inlineStr">
        <is>
          <t xml:space="preserve">  • A PROFORMA INVOICE is a preview of the tax invoice for a deal already agreed, usually asked for to release a payment, raise a PO internally, or arrange finance.</t>
        </is>
      </c>
    </row>
    <row r="8">
      <c r="A8" s="18" t="inlineStr">
        <is>
          <t xml:space="preserve">  Both are non-taxable documents; the difference is where they sit in the cycle. If you need the second one, use gstextract.com/gst-invoice-format.</t>
        </is>
      </c>
    </row>
    <row r="9">
      <c r="A9" s="18" t="inlineStr"/>
    </row>
    <row r="10">
      <c r="A10" s="18" t="inlineStr">
        <is>
          <t>No GST arises on a quotation. There is no time of supply, nothing goes into GSTR-1, and your customer cannot claim credit against it. Tax becomes payable when you issue the tax invoice (or receive an advance for a service — see the payment receipt format).</t>
        </is>
      </c>
    </row>
    <row r="11">
      <c r="A11" s="18" t="inlineStr"/>
    </row>
    <row r="12">
      <c r="A12" s="18" t="inlineStr">
        <is>
          <t>Show the tax anyway. A quote that hides GST looks cheaper and then surprises the customer. Enter your state code and the place-of-supply state code and the sheet splits CGST + SGST versus IGST for you, so the quoted total matches the eventual invoice.</t>
        </is>
      </c>
    </row>
    <row r="13">
      <c r="A13" s="18" t="inlineStr"/>
    </row>
    <row r="14">
      <c r="A14" s="18" t="inlineStr">
        <is>
          <t>Keep the validity date short and honest. If rates move — as they did across the board in September 2025 — reissue rather than honour a stale number.</t>
        </is>
      </c>
    </row>
    <row r="15">
      <c r="A15" s="18" t="inlineStr"/>
    </row>
    <row r="16">
      <c r="A16" s="18" t="inlineStr">
        <is>
          <t>No macros. Works in Excel 2016 and later, LibreOffice and Google Sheets.</t>
        </is>
      </c>
    </row>
    <row r="18">
      <c r="A18" s="6" t="inlineStr">
        <is>
          <t>Free from gstextract.com/quotation-format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2026-07-29T08:05:35Z</dcterms:created>
  <dcterms:modified xsi:type="dcterms:W3CDTF">2026-07-29T08:05:35Z</dcterms:modified>
</cp:coreProperties>
</file>